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ed313c2f741477/Documents/1. Blog photos/BFML/road trip/"/>
    </mc:Choice>
  </mc:AlternateContent>
  <xr:revisionPtr revIDLastSave="5" documentId="8_{D4CB4AC1-6E71-4F9C-A121-2AFCDFA0E7CE}" xr6:coauthVersionLast="47" xr6:coauthVersionMax="47" xr10:uidLastSave="{C3A2FEA0-6143-43CA-AC5A-92FC1C3EE6AD}"/>
  <bookViews>
    <workbookView xWindow="-120" yWindow="-120" windowWidth="20730" windowHeight="11160" xr2:uid="{AA0E1F16-CBEE-48C4-898D-26E1E337913E}"/>
  </bookViews>
  <sheets>
    <sheet name="Instructions" sheetId="1" r:id="rId1"/>
    <sheet name="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6" i="2"/>
  <c r="D5" i="2"/>
  <c r="D9" i="2"/>
  <c r="D8" i="2"/>
  <c r="D4" i="2"/>
  <c r="D11" i="2" s="1"/>
</calcChain>
</file>

<file path=xl/sharedStrings.xml><?xml version="1.0" encoding="utf-8"?>
<sst xmlns="http://schemas.openxmlformats.org/spreadsheetml/2006/main" count="50" uniqueCount="31">
  <si>
    <t>Budget Planning Spreadsheet</t>
  </si>
  <si>
    <t>Amount</t>
  </si>
  <si>
    <t>Unit cost</t>
  </si>
  <si>
    <t>Trip Total</t>
  </si>
  <si>
    <t>MPG</t>
  </si>
  <si>
    <t>Hotels (nights)</t>
  </si>
  <si>
    <t>Meals (total meals)</t>
  </si>
  <si>
    <t>Admissions (number X people)</t>
  </si>
  <si>
    <t>Gas  (miles)</t>
  </si>
  <si>
    <t>Spending (people)</t>
  </si>
  <si>
    <t>Miscellanous - padding</t>
  </si>
  <si>
    <t>Grand Total:</t>
  </si>
  <si>
    <t xml:space="preserve"> </t>
  </si>
  <si>
    <t>Calculated</t>
  </si>
  <si>
    <t>average nightly rate</t>
  </si>
  <si>
    <t>total miles traveling</t>
  </si>
  <si>
    <t>Miles per gallon for your vehicle</t>
  </si>
  <si>
    <t>you choose how much for spending</t>
  </si>
  <si>
    <t>you choose your cushion</t>
  </si>
  <si>
    <t>number of nights needed</t>
  </si>
  <si>
    <t>average price per meal - i.e. Restaurant vs. deli vs. market; I usually average it at 15 per meal</t>
  </si>
  <si>
    <t>average admission cost - usually around $10 . Check your list</t>
  </si>
  <si>
    <t>gas price per gallon, rounded up - I.e. $5.399 would be 5.5</t>
  </si>
  <si>
    <t>Number of People:</t>
  </si>
  <si>
    <t>Admissions (total events)</t>
  </si>
  <si>
    <t xml:space="preserve">Spending </t>
  </si>
  <si>
    <t>how many times you will eat -  i.e. 3 breakfasts, 4 dinners = 7 meals</t>
  </si>
  <si>
    <t>Number of events</t>
  </si>
  <si>
    <t>leave blank</t>
  </si>
  <si>
    <t xml:space="preserve">group size </t>
  </si>
  <si>
    <t>Copyright 2022 My Big Fat Menopausal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</si>
</sst>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4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1" fillId="0" borderId="0" xfId="0" applyNumberFormat="1" applyFont="1" applyProtection="1"/>
    <xf numFmtId="0" fontId="1" fillId="0" borderId="0" xfId="0" applyFont="1" applyProtection="1"/>
    <xf numFmtId="8" fontId="1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0" fillId="0" borderId="0" xfId="0" applyProtection="1"/>
    <xf numFmtId="3" fontId="1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16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8E970-416A-4E2D-B23D-C9C138595539}">
  <dimension ref="A1:F16"/>
  <sheetViews>
    <sheetView tabSelected="1" workbookViewId="0">
      <selection activeCell="A12" sqref="A12"/>
    </sheetView>
  </sheetViews>
  <sheetFormatPr defaultRowHeight="15" x14ac:dyDescent="0.25"/>
  <cols>
    <col min="1" max="1" width="36.5703125" customWidth="1"/>
    <col min="2" max="2" width="20.85546875" customWidth="1"/>
    <col min="3" max="3" width="17" customWidth="1"/>
    <col min="4" max="4" width="27" customWidth="1"/>
    <col min="5" max="5" width="14" customWidth="1"/>
  </cols>
  <sheetData>
    <row r="1" spans="1:6" ht="18.75" x14ac:dyDescent="0.3">
      <c r="A1" s="4" t="s">
        <v>0</v>
      </c>
      <c r="B1" s="1"/>
      <c r="C1" s="1"/>
      <c r="D1" s="1"/>
      <c r="E1" s="1"/>
      <c r="F1" s="1"/>
    </row>
    <row r="2" spans="1:6" ht="18.75" x14ac:dyDescent="0.3">
      <c r="A2" s="3" t="s">
        <v>23</v>
      </c>
      <c r="B2" s="18" t="s">
        <v>29</v>
      </c>
      <c r="C2" s="1"/>
      <c r="D2" s="1"/>
      <c r="E2" s="1"/>
      <c r="F2" s="1"/>
    </row>
    <row r="3" spans="1:6" ht="18.75" x14ac:dyDescent="0.3">
      <c r="A3" s="1"/>
      <c r="B3" s="2" t="s">
        <v>1</v>
      </c>
      <c r="C3" s="2" t="s">
        <v>2</v>
      </c>
      <c r="D3" s="2" t="s">
        <v>3</v>
      </c>
      <c r="E3" s="2" t="s">
        <v>4</v>
      </c>
      <c r="F3" s="1"/>
    </row>
    <row r="4" spans="1:6" ht="18.75" x14ac:dyDescent="0.3">
      <c r="A4" s="3" t="s">
        <v>5</v>
      </c>
      <c r="B4" s="19" t="s">
        <v>19</v>
      </c>
      <c r="C4" s="20" t="s">
        <v>14</v>
      </c>
      <c r="D4" s="16" t="s">
        <v>13</v>
      </c>
      <c r="E4" s="1"/>
      <c r="F4" s="1"/>
    </row>
    <row r="5" spans="1:6" ht="61.5" x14ac:dyDescent="0.3">
      <c r="A5" s="3" t="s">
        <v>6</v>
      </c>
      <c r="B5" s="19" t="s">
        <v>26</v>
      </c>
      <c r="C5" s="20" t="s">
        <v>20</v>
      </c>
      <c r="D5" s="16" t="s">
        <v>13</v>
      </c>
      <c r="E5" s="1"/>
      <c r="F5" s="1"/>
    </row>
    <row r="6" spans="1:6" ht="37.5" x14ac:dyDescent="0.3">
      <c r="A6" s="3" t="s">
        <v>7</v>
      </c>
      <c r="B6" s="19" t="s">
        <v>27</v>
      </c>
      <c r="C6" s="20" t="s">
        <v>21</v>
      </c>
      <c r="D6" s="16" t="s">
        <v>13</v>
      </c>
      <c r="E6" s="1"/>
      <c r="F6" s="1"/>
    </row>
    <row r="7" spans="1:6" ht="25.5" x14ac:dyDescent="0.3">
      <c r="A7" s="3" t="s">
        <v>9</v>
      </c>
      <c r="B7" s="19" t="s">
        <v>28</v>
      </c>
      <c r="C7" s="20" t="s">
        <v>17</v>
      </c>
      <c r="D7" s="16" t="s">
        <v>13</v>
      </c>
      <c r="E7" s="1"/>
      <c r="F7" s="1"/>
    </row>
    <row r="8" spans="1:6" ht="37.5" x14ac:dyDescent="0.3">
      <c r="A8" s="3" t="s">
        <v>8</v>
      </c>
      <c r="B8" s="19" t="s">
        <v>15</v>
      </c>
      <c r="C8" s="20" t="s">
        <v>22</v>
      </c>
      <c r="D8" s="16" t="s">
        <v>13</v>
      </c>
      <c r="E8" s="21" t="s">
        <v>16</v>
      </c>
      <c r="F8" s="1"/>
    </row>
    <row r="9" spans="1:6" ht="25.5" x14ac:dyDescent="0.3">
      <c r="A9" s="3" t="s">
        <v>10</v>
      </c>
      <c r="B9" s="17"/>
      <c r="C9" s="20" t="s">
        <v>18</v>
      </c>
      <c r="D9" s="16" t="s">
        <v>13</v>
      </c>
      <c r="E9" s="1"/>
      <c r="F9" s="1"/>
    </row>
    <row r="10" spans="1:6" ht="18.75" x14ac:dyDescent="0.3">
      <c r="A10" s="1"/>
      <c r="B10" s="1"/>
      <c r="C10" s="1"/>
      <c r="D10" s="1"/>
      <c r="E10" s="1"/>
      <c r="F10" s="1"/>
    </row>
    <row r="11" spans="1:6" ht="18.75" x14ac:dyDescent="0.3">
      <c r="A11" s="1"/>
      <c r="B11" s="1"/>
      <c r="C11" s="1" t="s">
        <v>11</v>
      </c>
      <c r="D11" s="16" t="s">
        <v>13</v>
      </c>
      <c r="E11" s="1"/>
      <c r="F11" s="1"/>
    </row>
    <row r="12" spans="1:6" ht="18.75" x14ac:dyDescent="0.3">
      <c r="A12" s="22" t="s">
        <v>30</v>
      </c>
      <c r="B12" s="1"/>
      <c r="C12" s="1"/>
      <c r="D12" s="1"/>
      <c r="E12" s="1"/>
      <c r="F12" s="1"/>
    </row>
    <row r="16" spans="1:6" x14ac:dyDescent="0.25">
      <c r="A16" t="s">
        <v>12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C0A37-BA97-4707-8B23-08B20287FA63}">
  <dimension ref="A1:F13"/>
  <sheetViews>
    <sheetView workbookViewId="0">
      <selection activeCell="C7" sqref="C7"/>
    </sheetView>
  </sheetViews>
  <sheetFormatPr defaultRowHeight="15" x14ac:dyDescent="0.25"/>
  <cols>
    <col min="1" max="1" width="33.85546875" customWidth="1"/>
    <col min="2" max="2" width="14.42578125" customWidth="1"/>
    <col min="3" max="3" width="17.140625" style="8" customWidth="1"/>
    <col min="4" max="4" width="25.5703125" style="13" customWidth="1"/>
  </cols>
  <sheetData>
    <row r="1" spans="1:6" ht="18.75" x14ac:dyDescent="0.3">
      <c r="A1" s="4" t="s">
        <v>0</v>
      </c>
      <c r="B1" s="1"/>
      <c r="C1" s="5"/>
      <c r="D1" s="10"/>
      <c r="E1" s="1"/>
      <c r="F1" s="1"/>
    </row>
    <row r="2" spans="1:6" ht="18.75" x14ac:dyDescent="0.3">
      <c r="A2" s="3" t="s">
        <v>23</v>
      </c>
      <c r="B2" s="5">
        <v>2</v>
      </c>
      <c r="C2" s="5"/>
      <c r="D2" s="10"/>
      <c r="E2" s="1"/>
      <c r="F2" s="1"/>
    </row>
    <row r="3" spans="1:6" ht="18.75" x14ac:dyDescent="0.3">
      <c r="A3" s="1"/>
      <c r="B3" s="2" t="s">
        <v>1</v>
      </c>
      <c r="C3" s="6" t="s">
        <v>2</v>
      </c>
      <c r="D3" s="12" t="s">
        <v>3</v>
      </c>
      <c r="E3" s="2" t="s">
        <v>4</v>
      </c>
      <c r="F3" s="1"/>
    </row>
    <row r="4" spans="1:6" ht="18.75" x14ac:dyDescent="0.3">
      <c r="A4" s="3" t="s">
        <v>5</v>
      </c>
      <c r="B4" s="14">
        <v>4</v>
      </c>
      <c r="C4" s="7">
        <v>200</v>
      </c>
      <c r="D4" s="9">
        <f>B4*C4</f>
        <v>800</v>
      </c>
      <c r="E4" s="1"/>
      <c r="F4" s="1"/>
    </row>
    <row r="5" spans="1:6" ht="18.75" x14ac:dyDescent="0.3">
      <c r="A5" s="3" t="s">
        <v>6</v>
      </c>
      <c r="B5" s="14">
        <v>10</v>
      </c>
      <c r="C5" s="7">
        <v>15</v>
      </c>
      <c r="D5" s="9">
        <f>(B5*C5)*B2</f>
        <v>300</v>
      </c>
      <c r="E5" s="1"/>
      <c r="F5" s="1"/>
    </row>
    <row r="6" spans="1:6" ht="18.75" x14ac:dyDescent="0.3">
      <c r="A6" s="3" t="s">
        <v>24</v>
      </c>
      <c r="B6" s="14">
        <v>2</v>
      </c>
      <c r="C6" s="7">
        <v>6</v>
      </c>
      <c r="D6" s="9">
        <f>(B6*C6)*B2</f>
        <v>24</v>
      </c>
      <c r="E6" s="1"/>
      <c r="F6" s="1"/>
    </row>
    <row r="7" spans="1:6" ht="18.75" x14ac:dyDescent="0.3">
      <c r="A7" s="3" t="s">
        <v>25</v>
      </c>
      <c r="B7" s="14" t="s">
        <v>12</v>
      </c>
      <c r="C7" s="7">
        <v>250</v>
      </c>
      <c r="D7" s="9">
        <f>C7*B2</f>
        <v>500</v>
      </c>
      <c r="E7" s="1"/>
      <c r="F7" s="1"/>
    </row>
    <row r="8" spans="1:6" ht="18.75" x14ac:dyDescent="0.3">
      <c r="A8" s="3" t="s">
        <v>8</v>
      </c>
      <c r="B8" s="14">
        <v>600</v>
      </c>
      <c r="C8" s="7">
        <v>5.5</v>
      </c>
      <c r="D8" s="9">
        <f>(B8/E8)*C8</f>
        <v>137.5</v>
      </c>
      <c r="E8" s="5">
        <v>24</v>
      </c>
      <c r="F8" s="1"/>
    </row>
    <row r="9" spans="1:6" ht="18.75" x14ac:dyDescent="0.3">
      <c r="A9" s="3" t="s">
        <v>10</v>
      </c>
      <c r="B9" s="15"/>
      <c r="C9" s="7">
        <v>250</v>
      </c>
      <c r="D9" s="9">
        <f>C9</f>
        <v>250</v>
      </c>
      <c r="E9" s="1"/>
      <c r="F9" s="1"/>
    </row>
    <row r="10" spans="1:6" ht="18.75" x14ac:dyDescent="0.3">
      <c r="A10" s="1"/>
      <c r="B10" s="5"/>
      <c r="C10" s="5"/>
      <c r="D10" s="10"/>
      <c r="E10" s="1"/>
      <c r="F10" s="1"/>
    </row>
    <row r="11" spans="1:6" ht="18.75" x14ac:dyDescent="0.3">
      <c r="A11" s="1"/>
      <c r="B11" s="1"/>
      <c r="C11" s="5" t="s">
        <v>11</v>
      </c>
      <c r="D11" s="11">
        <f>SUM(D4:D10)</f>
        <v>2011.5</v>
      </c>
      <c r="E11" s="1"/>
      <c r="F11" s="1"/>
    </row>
    <row r="12" spans="1:6" ht="18.75" x14ac:dyDescent="0.3">
      <c r="A12" s="1"/>
      <c r="B12" s="1"/>
      <c r="C12" s="5"/>
      <c r="D12" s="10"/>
      <c r="E12" s="1"/>
      <c r="F12" s="1"/>
    </row>
    <row r="13" spans="1:6" ht="16.5" x14ac:dyDescent="0.3">
      <c r="A13" s="22" t="s">
        <v>30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Fern</dc:creator>
  <cp:lastModifiedBy>Helen Fern</cp:lastModifiedBy>
  <dcterms:created xsi:type="dcterms:W3CDTF">2022-07-07T20:07:42Z</dcterms:created>
  <dcterms:modified xsi:type="dcterms:W3CDTF">2022-07-07T23:11:11Z</dcterms:modified>
</cp:coreProperties>
</file>